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80" windowHeight="15720" activeTab="0"/>
  </bookViews>
  <sheets>
    <sheet name="Metalheads" sheetId="1" r:id="rId1"/>
  </sheets>
  <definedNames>
    <definedName name="A_">'Metalheads'!$C$2</definedName>
    <definedName name="B_">'Metalheads'!$C$3</definedName>
    <definedName name="C_">'Metalheads'!$C$4</definedName>
    <definedName name="D_">'Metalheads'!$C$5</definedName>
    <definedName name="DDFFGG">'Metalheads'!#REF!</definedName>
    <definedName name="E_">'Metalheads'!$C$6</definedName>
    <definedName name="F_">'Metalheads'!$C$7</definedName>
    <definedName name="G_">'Metalheads'!$C$8</definedName>
    <definedName name="Gxxx">'Metalheads'!#REF!</definedName>
    <definedName name="H_">'Metalheads'!$C$9</definedName>
    <definedName name="I_">'Metalheads'!$C$10</definedName>
    <definedName name="J_">'Metalheads'!$C$11</definedName>
    <definedName name="qqqqq">'Metalheads'!#REF!</definedName>
  </definedNames>
  <calcPr fullCalcOnLoad="1"/>
</workbook>
</file>

<file path=xl/sharedStrings.xml><?xml version="1.0" encoding="utf-8"?>
<sst xmlns="http://schemas.openxmlformats.org/spreadsheetml/2006/main" count="39" uniqueCount="39">
  <si>
    <t>A</t>
  </si>
  <si>
    <t>kapela</t>
  </si>
  <si>
    <t>skladba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</si>
  <si>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</si>
  <si>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</si>
  <si>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</si>
  <si>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</si>
  <si>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</si>
  <si>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</si>
  <si>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</si>
  <si>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</si>
  <si>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</si>
  <si>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otázka</t>
  </si>
  <si>
    <t>hodnota</t>
  </si>
  <si>
    <t>celk. hodnota</t>
  </si>
  <si>
    <t>obrázek</t>
  </si>
  <si>
    <t>Doplňujte pouze žlutě obarvená pole !!!!</t>
  </si>
  <si>
    <t>Achtung!</t>
  </si>
  <si>
    <t>Everytime I Die</t>
  </si>
  <si>
    <t>počet osob zahynuvších při tragické události z roku 1960, která dala kapele název</t>
  </si>
  <si>
    <t>Hřbitov</t>
  </si>
  <si>
    <t>Blashyrk: Mighty Ravendark</t>
  </si>
  <si>
    <t>The Number of the Beast</t>
  </si>
  <si>
    <t>Yeah! Yeah! Die! Die! Death Metal Symphony in Deep C</t>
  </si>
  <si>
    <t>Stand My Ground</t>
  </si>
  <si>
    <t>číselný součet roku, kdy skupina vydala svou první desku</t>
  </si>
  <si>
    <t>Beer Beer</t>
  </si>
  <si>
    <t>číselný součet roku, kdy skladba H vyšla poprvé na desce</t>
  </si>
  <si>
    <t>Santa Maria</t>
  </si>
  <si>
    <t>I Want Out</t>
  </si>
  <si>
    <t>počet barev na vlajce státu odkud kapela pochází</t>
  </si>
  <si>
    <t>Severní šířka</t>
  </si>
  <si>
    <t>Východní délka</t>
  </si>
  <si>
    <t>počet klíčů z názvu dvojdílného alba</t>
  </si>
  <si>
    <t>číslo, které je názvem jednoho z alb skupiny</t>
  </si>
  <si>
    <t>počet samohlásek v názvu hlavního města ze kterého kapela pochází</t>
  </si>
  <si>
    <t>věk zpěváka děleno 10 (zanedbejte desetinnou část)</t>
  </si>
  <si>
    <t>počet samohlásek v názvu kapely minus 1</t>
  </si>
  <si>
    <t>současný počet členů skupiny aktivně hrajících na pódiu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</si>
</sst>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 quotePrefix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B1">
      <selection activeCell="H23" sqref="H23"/>
    </sheetView>
  </sheetViews>
  <sheetFormatPr defaultColWidth="9.140625" defaultRowHeight="12.75"/>
  <cols>
    <col min="1" max="1" width="5.00390625" style="0" customWidth="1"/>
    <col min="2" max="3" width="6.57421875" style="1" customWidth="1"/>
    <col min="4" max="4" width="47.421875" style="0" customWidth="1"/>
    <col min="5" max="5" width="7.57421875" style="0" customWidth="1"/>
    <col min="6" max="6" width="27.00390625" style="0" customWidth="1"/>
    <col min="8" max="8" width="77.57421875" style="0" customWidth="1"/>
  </cols>
  <sheetData>
    <row r="1" spans="2:8" ht="12.75">
      <c r="B1" s="2"/>
      <c r="C1" s="3" t="s">
        <v>14</v>
      </c>
      <c r="D1" s="4" t="s">
        <v>2</v>
      </c>
      <c r="E1" s="4" t="s">
        <v>15</v>
      </c>
      <c r="F1" s="4" t="s">
        <v>1</v>
      </c>
      <c r="G1" s="4" t="s">
        <v>13</v>
      </c>
      <c r="H1" s="4" t="s">
        <v>12</v>
      </c>
    </row>
    <row r="2" spans="2:8" ht="12.75">
      <c r="B2" s="6" t="s">
        <v>0</v>
      </c>
      <c r="C2" s="6">
        <f>E2+G2</f>
        <v>0</v>
      </c>
      <c r="D2" s="5" t="s">
        <v>18</v>
      </c>
      <c r="E2" s="8"/>
      <c r="F2" s="5"/>
      <c r="G2" s="9"/>
      <c r="H2" s="5" t="s">
        <v>19</v>
      </c>
    </row>
    <row r="3" spans="2:8" ht="12.75">
      <c r="B3" s="6" t="s">
        <v>3</v>
      </c>
      <c r="C3" s="6">
        <f aca="true" t="shared" si="0" ref="C3:C11">E3+G3</f>
        <v>0</v>
      </c>
      <c r="D3" s="5" t="s">
        <v>23</v>
      </c>
      <c r="E3" s="8"/>
      <c r="F3" s="5"/>
      <c r="G3" s="9"/>
      <c r="H3" s="5" t="s">
        <v>35</v>
      </c>
    </row>
    <row r="4" spans="2:8" ht="12.75">
      <c r="B4" s="6" t="s">
        <v>4</v>
      </c>
      <c r="C4" s="6">
        <f t="shared" si="0"/>
        <v>0</v>
      </c>
      <c r="D4" s="5" t="s">
        <v>17</v>
      </c>
      <c r="E4" s="8"/>
      <c r="F4" s="5"/>
      <c r="G4" s="9"/>
      <c r="H4" s="5" t="s">
        <v>30</v>
      </c>
    </row>
    <row r="5" spans="2:8" ht="12.75">
      <c r="B5" s="6" t="s">
        <v>5</v>
      </c>
      <c r="C5" s="6">
        <f t="shared" si="0"/>
        <v>0</v>
      </c>
      <c r="D5" s="5" t="s">
        <v>28</v>
      </c>
      <c r="E5" s="8"/>
      <c r="F5" s="5"/>
      <c r="G5" s="9"/>
      <c r="H5" s="5" t="s">
        <v>34</v>
      </c>
    </row>
    <row r="6" spans="2:8" ht="12.75">
      <c r="B6" s="6" t="s">
        <v>6</v>
      </c>
      <c r="C6" s="6">
        <f t="shared" si="0"/>
        <v>0</v>
      </c>
      <c r="D6" s="5" t="s">
        <v>24</v>
      </c>
      <c r="E6" s="8"/>
      <c r="F6" s="5"/>
      <c r="G6" s="9"/>
      <c r="H6" s="5" t="s">
        <v>25</v>
      </c>
    </row>
    <row r="7" spans="2:8" ht="12.75">
      <c r="B7" s="6" t="s">
        <v>7</v>
      </c>
      <c r="C7" s="6">
        <f t="shared" si="0"/>
        <v>0</v>
      </c>
      <c r="D7" s="5" t="s">
        <v>21</v>
      </c>
      <c r="E7" s="8"/>
      <c r="F7" s="5"/>
      <c r="G7" s="9"/>
      <c r="H7" s="5" t="s">
        <v>38</v>
      </c>
    </row>
    <row r="8" spans="2:8" ht="12.75">
      <c r="B8" s="6" t="s">
        <v>8</v>
      </c>
      <c r="C8" s="6">
        <f t="shared" si="0"/>
        <v>0</v>
      </c>
      <c r="D8" s="5" t="s">
        <v>29</v>
      </c>
      <c r="E8" s="8"/>
      <c r="F8" s="5"/>
      <c r="G8" s="9"/>
      <c r="H8" s="5" t="s">
        <v>33</v>
      </c>
    </row>
    <row r="9" spans="2:8" ht="12.75">
      <c r="B9" s="6" t="s">
        <v>9</v>
      </c>
      <c r="C9" s="6">
        <f t="shared" si="0"/>
        <v>0</v>
      </c>
      <c r="D9" s="5" t="s">
        <v>22</v>
      </c>
      <c r="E9" s="8"/>
      <c r="F9" s="5"/>
      <c r="G9" s="9"/>
      <c r="H9" s="5" t="s">
        <v>27</v>
      </c>
    </row>
    <row r="10" spans="2:8" ht="12.75">
      <c r="B10" s="6" t="s">
        <v>10</v>
      </c>
      <c r="C10" s="6">
        <f>E10+G10</f>
        <v>0</v>
      </c>
      <c r="D10" s="5" t="s">
        <v>26</v>
      </c>
      <c r="E10" s="8"/>
      <c r="F10" s="5"/>
      <c r="G10" s="9"/>
      <c r="H10" s="5" t="s">
        <v>37</v>
      </c>
    </row>
    <row r="11" spans="2:8" ht="12.75">
      <c r="B11" s="6" t="s">
        <v>11</v>
      </c>
      <c r="C11" s="6">
        <f t="shared" si="0"/>
        <v>0</v>
      </c>
      <c r="D11" s="5" t="s">
        <v>20</v>
      </c>
      <c r="E11" s="8"/>
      <c r="F11" s="5"/>
      <c r="G11" s="9"/>
      <c r="H11" s="5" t="s">
        <v>36</v>
      </c>
    </row>
    <row r="13" spans="3:4" ht="18">
      <c r="C13" s="7"/>
      <c r="D13" s="10" t="s">
        <v>16</v>
      </c>
    </row>
    <row r="15" spans="4:10" ht="15.75">
      <c r="D15" s="11" t="s">
        <v>31</v>
      </c>
      <c r="E15" s="11"/>
      <c r="F15" s="12" t="str">
        <f>"49° "&amp;I15&amp;I16&amp;","&amp;I17&amp;I18&amp;I19&amp;"'"</f>
        <v>49° 00,000'</v>
      </c>
      <c r="I15">
        <f>F_-C_</f>
        <v>0</v>
      </c>
      <c r="J15">
        <f>B_-C_</f>
        <v>0</v>
      </c>
    </row>
    <row r="16" spans="4:10" ht="15.75">
      <c r="D16" s="11" t="s">
        <v>32</v>
      </c>
      <c r="E16" s="11"/>
      <c r="F16" s="12" t="str">
        <f>"016° "&amp;J15&amp;J16&amp;","&amp;J17&amp;J18&amp;J19&amp;"'"</f>
        <v>016° 00,000'</v>
      </c>
      <c r="I16">
        <f>F_-A_</f>
        <v>0</v>
      </c>
      <c r="J16">
        <f>G_-I_</f>
        <v>0</v>
      </c>
    </row>
    <row r="17" spans="9:10" ht="12.75">
      <c r="I17">
        <f>E_-H_</f>
        <v>0</v>
      </c>
      <c r="J17">
        <f>G_-E_+D_</f>
        <v>0</v>
      </c>
    </row>
    <row r="18" spans="9:10" ht="12.75">
      <c r="I18">
        <f>H_-G_</f>
        <v>0</v>
      </c>
      <c r="J18">
        <f>I_-J_-A_</f>
        <v>0</v>
      </c>
    </row>
    <row r="19" spans="9:10" ht="12.75">
      <c r="I19">
        <f>D_-I_</f>
        <v>0</v>
      </c>
      <c r="J19">
        <f>B_-I_+C_</f>
        <v>0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</dc:creator>
  <cp:keywords/>
  <dc:description/>
  <cp:lastModifiedBy>Dark</cp:lastModifiedBy>
  <dcterms:created xsi:type="dcterms:W3CDTF">2007-06-30T11:51:56Z</dcterms:created>
  <dcterms:modified xsi:type="dcterms:W3CDTF">2009-09-20T19:58:11Z</dcterms:modified>
  <cp:category/>
  <cp:version/>
  <cp:contentType/>
  <cp:contentStatus/>
</cp:coreProperties>
</file>